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bohnsack/Desktop/"/>
    </mc:Choice>
  </mc:AlternateContent>
  <xr:revisionPtr revIDLastSave="0" documentId="13_ncr:1_{09E759F4-7687-184C-9227-793818EC228E}" xr6:coauthVersionLast="47" xr6:coauthVersionMax="47" xr10:uidLastSave="{00000000-0000-0000-0000-000000000000}"/>
  <bookViews>
    <workbookView xWindow="0" yWindow="500" windowWidth="28800" windowHeight="17500" xr2:uid="{793C20A3-4348-7E4D-9915-957066EE77BF}"/>
  </bookViews>
  <sheets>
    <sheet name="Financial Review Spread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20" i="1"/>
  <c r="B19" i="1"/>
  <c r="B18" i="1"/>
  <c r="B25" i="1"/>
  <c r="B23" i="1"/>
  <c r="B24" i="1" s="1"/>
  <c r="B22" i="1"/>
  <c r="B21" i="1" s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4" authorId="0" shapeId="0" xr:uid="{9BC67D41-6A22-7D40-9A96-80F6425191F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Total Revenue for Practice.</t>
        </r>
      </text>
    </comment>
    <comment ref="B5" authorId="0" shapeId="0" xr:uid="{F5A3092D-9E51-EA4C-9116-F8DFAE7632C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Cost of Goods Sold</t>
        </r>
      </text>
    </comment>
    <comment ref="B6" authorId="0" shapeId="0" xr:uid="{7D6D7671-78CF-A845-88FB-B9A7004C7CC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Enter In Gross Profit (after Total Cost of Goods Sold)
</t>
        </r>
      </text>
    </comment>
    <comment ref="B7" authorId="0" shapeId="0" xr:uid="{047DF331-9330-AB44-BE8C-442522A2316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Enter Net Income found on Profit and Loss.  Note: Make sure the Net Income DOESN'T reflect any forgiveable loans or grants (i.e. PPP)</t>
        </r>
      </text>
    </comment>
    <comment ref="B8" authorId="0" shapeId="0" xr:uid="{B02367DE-62A0-834B-A57B-D9D333B6B48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Enter Total Expenses from P&amp;L</t>
        </r>
      </text>
    </comment>
    <comment ref="B9" authorId="0" shapeId="0" xr:uid="{0336E9E2-3ABD-C345-A7B3-11F66544BF6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Insert Total Cash Balance found on Balance Sheet</t>
        </r>
      </text>
    </comment>
    <comment ref="B14" authorId="0" shapeId="0" xr:uid="{344C8B93-3751-B148-A8A3-6EF902EC2A91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Yes or No</t>
        </r>
      </text>
    </comment>
  </commentList>
</comments>
</file>

<file path=xl/sharedStrings.xml><?xml version="1.0" encoding="utf-8"?>
<sst xmlns="http://schemas.openxmlformats.org/spreadsheetml/2006/main" count="23" uniqueCount="23">
  <si>
    <t xml:space="preserve">Labor Productivity </t>
  </si>
  <si>
    <t>Total Expenses</t>
  </si>
  <si>
    <t>Cash on Hand</t>
  </si>
  <si>
    <t>Total Payroll</t>
  </si>
  <si>
    <t>Total Owners Compensation</t>
  </si>
  <si>
    <t>Rent/Building Expense</t>
  </si>
  <si>
    <t>Profit Margin</t>
  </si>
  <si>
    <t>Net Income</t>
  </si>
  <si>
    <t>Owner's Wage Income</t>
  </si>
  <si>
    <t>Staff Wages</t>
  </si>
  <si>
    <t>Does client own building?</t>
  </si>
  <si>
    <t>No</t>
  </si>
  <si>
    <t>Total's Owners Compensation %</t>
  </si>
  <si>
    <t>Rental/Building Expense % of Gross Profit</t>
  </si>
  <si>
    <t>Financial Review Spreadsheet</t>
  </si>
  <si>
    <t>Doctor's Wage Income (non-owner)</t>
  </si>
  <si>
    <t>Profit Margin at 15%</t>
  </si>
  <si>
    <t>Profit Margin at 20%</t>
  </si>
  <si>
    <t>Profit Margin at 25%</t>
  </si>
  <si>
    <t>Gross Revenue</t>
  </si>
  <si>
    <t>Gross Profit (Revenue - COGS)</t>
  </si>
  <si>
    <t>COGS as a Percentage of Gross Revenue</t>
  </si>
  <si>
    <t>COGS (i.e. Direct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</si>
</sst>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A5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44" fontId="0" fillId="0" borderId="0" xfId="0" applyNumberFormat="1"/>
    <xf numFmtId="10" fontId="0" fillId="0" borderId="0" xfId="2" applyNumberFormat="1" applyFont="1"/>
    <xf numFmtId="44" fontId="0" fillId="0" borderId="0" xfId="1" applyFont="1" applyFill="1" applyBorder="1"/>
    <xf numFmtId="44" fontId="0" fillId="0" borderId="0" xfId="1" applyFont="1"/>
    <xf numFmtId="164" fontId="0" fillId="2" borderId="1" xfId="1" applyNumberFormat="1" applyFont="1" applyFill="1" applyBorder="1"/>
    <xf numFmtId="0" fontId="4" fillId="3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2A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41A1-0D78-6D40-BCC5-83F13183C398}">
  <dimension ref="A1:E25"/>
  <sheetViews>
    <sheetView tabSelected="1" topLeftCell="A3" zoomScale="150" zoomScaleNormal="150" workbookViewId="0">
      <selection activeCell="H15" sqref="H15"/>
    </sheetView>
  </sheetViews>
  <sheetFormatPr baseColWidth="10" defaultRowHeight="16" x14ac:dyDescent="0.2"/>
  <cols>
    <col min="1" max="1" width="35" customWidth="1"/>
    <col min="2" max="2" width="13.83203125" customWidth="1"/>
  </cols>
  <sheetData>
    <row r="1" spans="1:5" x14ac:dyDescent="0.2">
      <c r="A1" s="7" t="s">
        <v>14</v>
      </c>
      <c r="B1" s="7"/>
      <c r="C1" s="7"/>
      <c r="D1" s="7"/>
      <c r="E1" s="7"/>
    </row>
    <row r="2" spans="1:5" x14ac:dyDescent="0.2">
      <c r="A2" s="7"/>
      <c r="B2" s="7"/>
      <c r="C2" s="7"/>
      <c r="D2" s="7"/>
      <c r="E2" s="7"/>
    </row>
    <row r="3" spans="1:5" ht="17" thickBot="1" x14ac:dyDescent="0.25"/>
    <row r="4" spans="1:5" ht="17" thickBot="1" x14ac:dyDescent="0.25">
      <c r="A4" t="s">
        <v>19</v>
      </c>
      <c r="B4" s="1"/>
    </row>
    <row r="5" spans="1:5" ht="17" thickBot="1" x14ac:dyDescent="0.25">
      <c r="A5" t="s">
        <v>22</v>
      </c>
      <c r="B5" s="1"/>
    </row>
    <row r="6" spans="1:5" ht="17" thickBot="1" x14ac:dyDescent="0.25">
      <c r="A6" t="s">
        <v>20</v>
      </c>
      <c r="B6" s="6"/>
    </row>
    <row r="7" spans="1:5" ht="17" thickBot="1" x14ac:dyDescent="0.25">
      <c r="A7" t="s">
        <v>7</v>
      </c>
      <c r="B7" s="6"/>
    </row>
    <row r="8" spans="1:5" ht="17" thickBot="1" x14ac:dyDescent="0.25">
      <c r="A8" t="s">
        <v>1</v>
      </c>
      <c r="B8" s="6"/>
    </row>
    <row r="9" spans="1:5" ht="17" thickBot="1" x14ac:dyDescent="0.25">
      <c r="A9" t="s">
        <v>2</v>
      </c>
      <c r="B9" s="6"/>
    </row>
    <row r="10" spans="1:5" ht="17" thickBot="1" x14ac:dyDescent="0.25">
      <c r="A10" t="s">
        <v>8</v>
      </c>
      <c r="B10" s="6"/>
    </row>
    <row r="11" spans="1:5" ht="17" thickBot="1" x14ac:dyDescent="0.25">
      <c r="A11" t="s">
        <v>15</v>
      </c>
      <c r="B11" s="6"/>
    </row>
    <row r="12" spans="1:5" ht="17" thickBot="1" x14ac:dyDescent="0.25">
      <c r="A12" t="s">
        <v>9</v>
      </c>
      <c r="B12" s="6"/>
    </row>
    <row r="13" spans="1:5" ht="17" thickBot="1" x14ac:dyDescent="0.25">
      <c r="A13" t="s">
        <v>5</v>
      </c>
      <c r="B13" s="6"/>
    </row>
    <row r="14" spans="1:5" ht="17" thickBot="1" x14ac:dyDescent="0.25">
      <c r="A14" t="s">
        <v>10</v>
      </c>
      <c r="B14" s="1" t="s">
        <v>11</v>
      </c>
    </row>
    <row r="16" spans="1:5" x14ac:dyDescent="0.2">
      <c r="A16" t="s">
        <v>21</v>
      </c>
      <c r="B16" t="e">
        <f>B5/B4</f>
        <v>#DIV/0!</v>
      </c>
    </row>
    <row r="17" spans="1:2" x14ac:dyDescent="0.2">
      <c r="A17" t="s">
        <v>6</v>
      </c>
      <c r="B17" s="3" t="e">
        <f>B7/B6</f>
        <v>#DIV/0!</v>
      </c>
    </row>
    <row r="18" spans="1:2" x14ac:dyDescent="0.2">
      <c r="A18" t="s">
        <v>16</v>
      </c>
      <c r="B18" s="2">
        <f>$B$6*0.15</f>
        <v>0</v>
      </c>
    </row>
    <row r="19" spans="1:2" x14ac:dyDescent="0.2">
      <c r="A19" t="s">
        <v>17</v>
      </c>
      <c r="B19" s="2">
        <f>$B$6*0.2</f>
        <v>0</v>
      </c>
    </row>
    <row r="20" spans="1:2" x14ac:dyDescent="0.2">
      <c r="A20" t="s">
        <v>18</v>
      </c>
      <c r="B20" s="2">
        <f>$B$6*0.25</f>
        <v>0</v>
      </c>
    </row>
    <row r="21" spans="1:2" x14ac:dyDescent="0.2">
      <c r="A21" t="s">
        <v>0</v>
      </c>
      <c r="B21" s="3" t="e">
        <f>B22/B6</f>
        <v>#DIV/0!</v>
      </c>
    </row>
    <row r="22" spans="1:2" x14ac:dyDescent="0.2">
      <c r="A22" t="s">
        <v>3</v>
      </c>
      <c r="B22" s="4">
        <f>B10+B11+B12</f>
        <v>0</v>
      </c>
    </row>
    <row r="23" spans="1:2" x14ac:dyDescent="0.2">
      <c r="A23" t="s">
        <v>4</v>
      </c>
      <c r="B23" s="5">
        <f>IF(B14="Yes",B13+B10+B7,B7+B10)</f>
        <v>0</v>
      </c>
    </row>
    <row r="24" spans="1:2" x14ac:dyDescent="0.2">
      <c r="A24" t="s">
        <v>12</v>
      </c>
      <c r="B24" s="3" t="e">
        <f>B23/B6</f>
        <v>#DIV/0!</v>
      </c>
    </row>
    <row r="25" spans="1:2" x14ac:dyDescent="0.2">
      <c r="A25" t="s">
        <v>13</v>
      </c>
      <c r="B25" s="3" t="e">
        <f>B13/B6</f>
        <v>#DIV/0!</v>
      </c>
    </row>
  </sheetData>
  <mergeCells count="1">
    <mergeCell ref="A1:E2"/>
  </mergeCells>
  <conditionalFormatting sqref="B17">
    <cfRule type="cellIs" dxfId="2" priority="1" operator="greaterThan">
      <formula>0.2</formula>
    </cfRule>
    <cfRule type="cellIs" dxfId="1" priority="2" operator="between">
      <formula>0.1</formula>
      <formula>0.2</formula>
    </cfRule>
    <cfRule type="expression" dxfId="0" priority="3">
      <formula>$B$17&lt;0.1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Review Spreadsheet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2022-02-10T20:49:02Z</dcterms:created>
  <dcterms:modified xsi:type="dcterms:W3CDTF">2022-02-11T20:56:52Z</dcterms:modified>
</cp:coreProperties>
</file>